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ilaik/Documents/Personnel/Politique/Israël/Judée Samarie/"/>
    </mc:Choice>
  </mc:AlternateContent>
  <xr:revisionPtr revIDLastSave="0" documentId="13_ncr:1_{5E14074E-7EC0-214F-9F15-B29F791CE4CF}" xr6:coauthVersionLast="45" xr6:coauthVersionMax="45" xr10:uidLastSave="{00000000-0000-0000-0000-000000000000}"/>
  <bookViews>
    <workbookView xWindow="20520" yWindow="6180" windowWidth="28040" windowHeight="17440" xr2:uid="{1F10D2EA-64E3-AA41-9FBA-94055B07E185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F21" i="1"/>
  <c r="B21" i="1"/>
  <c r="E17" i="1"/>
  <c r="C19" i="1"/>
  <c r="E19" i="1" s="1"/>
  <c r="B15" i="1"/>
  <c r="C15" i="1"/>
  <c r="E6" i="1"/>
  <c r="E7" i="1"/>
  <c r="E8" i="1"/>
  <c r="E9" i="1"/>
  <c r="E10" i="1"/>
  <c r="E11" i="1"/>
  <c r="E12" i="1"/>
  <c r="E13" i="1"/>
  <c r="E15" i="1"/>
  <c r="E5" i="1"/>
</calcChain>
</file>

<file path=xl/sharedStrings.xml><?xml version="1.0" encoding="utf-8"?>
<sst xmlns="http://schemas.openxmlformats.org/spreadsheetml/2006/main" count="28" uniqueCount="25">
  <si>
    <t>Ville</t>
  </si>
  <si>
    <t>Superficie</t>
  </si>
  <si>
    <t>Population</t>
  </si>
  <si>
    <t>recencement</t>
  </si>
  <si>
    <t>Densité de population</t>
  </si>
  <si>
    <t>BETHLÉHEM</t>
  </si>
  <si>
    <t>HÉVRON</t>
  </si>
  <si>
    <t>JÉNINE</t>
  </si>
  <si>
    <t>TULKAREM</t>
  </si>
  <si>
    <t>NAPLOUSE</t>
  </si>
  <si>
    <t>ESTIMÉE</t>
  </si>
  <si>
    <t>QALQILYA</t>
  </si>
  <si>
    <t>RAMALLAH</t>
  </si>
  <si>
    <t>SALFIT</t>
  </si>
  <si>
    <t>TUBAS</t>
  </si>
  <si>
    <t>Total zone A</t>
  </si>
  <si>
    <t>JUDÉE SAMARIE</t>
  </si>
  <si>
    <t>Superficie KM2</t>
  </si>
  <si>
    <t>% Superficie</t>
  </si>
  <si>
    <t>Agglomérations</t>
  </si>
  <si>
    <t>zone B</t>
  </si>
  <si>
    <t>estimée</t>
  </si>
  <si>
    <t>Zone C</t>
  </si>
  <si>
    <t>Total 3 zones</t>
  </si>
  <si>
    <t>%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</si>
</sst>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A5DDF-E1F0-3E42-8B05-6C72ED15BED9}">
  <dimension ref="A1:G21"/>
  <sheetViews>
    <sheetView tabSelected="1" topLeftCell="A7" zoomScaleNormal="100" workbookViewId="0">
      <selection activeCell="F21" sqref="F21:G21"/>
    </sheetView>
  </sheetViews>
  <sheetFormatPr baseColWidth="10" defaultRowHeight="16" x14ac:dyDescent="0.2"/>
  <cols>
    <col min="1" max="1" width="23" customWidth="1"/>
    <col min="2" max="2" width="13.5" bestFit="1" customWidth="1"/>
    <col min="4" max="4" width="12.6640625" bestFit="1" customWidth="1"/>
    <col min="5" max="5" width="19.33203125" bestFit="1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18</v>
      </c>
      <c r="G1" t="s">
        <v>24</v>
      </c>
    </row>
    <row r="2" spans="1:7" x14ac:dyDescent="0.2">
      <c r="B2" t="s">
        <v>17</v>
      </c>
    </row>
    <row r="3" spans="1:7" x14ac:dyDescent="0.2">
      <c r="A3" t="s">
        <v>16</v>
      </c>
      <c r="B3">
        <v>5655</v>
      </c>
    </row>
    <row r="5" spans="1:7" x14ac:dyDescent="0.2">
      <c r="A5" t="s">
        <v>5</v>
      </c>
      <c r="B5">
        <v>106.11</v>
      </c>
      <c r="C5">
        <v>200000</v>
      </c>
      <c r="D5">
        <v>2015</v>
      </c>
      <c r="E5">
        <f>C5/B5</f>
        <v>1884.8364904344548</v>
      </c>
    </row>
    <row r="6" spans="1:7" x14ac:dyDescent="0.2">
      <c r="A6" t="s">
        <v>6</v>
      </c>
      <c r="B6">
        <v>74.099999999999994</v>
      </c>
      <c r="C6">
        <v>215452</v>
      </c>
      <c r="D6">
        <v>2016</v>
      </c>
      <c r="E6">
        <f t="shared" ref="E6:E19" si="0">C6/B6</f>
        <v>2907.5843454790825</v>
      </c>
    </row>
    <row r="7" spans="1:7" x14ac:dyDescent="0.2">
      <c r="A7" t="s">
        <v>7</v>
      </c>
      <c r="B7">
        <v>37.299999999999997</v>
      </c>
      <c r="C7">
        <v>39004</v>
      </c>
      <c r="D7">
        <v>2007</v>
      </c>
      <c r="E7">
        <f t="shared" si="0"/>
        <v>1045.6836461126006</v>
      </c>
    </row>
    <row r="8" spans="1:7" x14ac:dyDescent="0.2">
      <c r="A8" t="s">
        <v>8</v>
      </c>
      <c r="B8">
        <v>28.8</v>
      </c>
      <c r="C8">
        <v>125000</v>
      </c>
      <c r="D8" t="s">
        <v>10</v>
      </c>
      <c r="E8">
        <f t="shared" si="0"/>
        <v>4340.2777777777774</v>
      </c>
    </row>
    <row r="9" spans="1:7" x14ac:dyDescent="0.2">
      <c r="A9" t="s">
        <v>9</v>
      </c>
      <c r="B9">
        <v>28.6</v>
      </c>
      <c r="C9">
        <v>214903</v>
      </c>
      <c r="D9">
        <v>2016</v>
      </c>
      <c r="E9">
        <f t="shared" si="0"/>
        <v>7514.090909090909</v>
      </c>
    </row>
    <row r="10" spans="1:7" x14ac:dyDescent="0.2">
      <c r="A10" t="s">
        <v>11</v>
      </c>
      <c r="B10">
        <v>25.8</v>
      </c>
      <c r="C10">
        <v>51683</v>
      </c>
      <c r="D10">
        <v>2017</v>
      </c>
      <c r="E10">
        <f t="shared" si="0"/>
        <v>2003.2170542635658</v>
      </c>
    </row>
    <row r="11" spans="1:7" x14ac:dyDescent="0.2">
      <c r="A11" t="s">
        <v>12</v>
      </c>
      <c r="B11">
        <v>16.3</v>
      </c>
      <c r="C11">
        <v>35140</v>
      </c>
      <c r="D11">
        <v>2016</v>
      </c>
      <c r="E11">
        <f t="shared" si="0"/>
        <v>2155.8282208588957</v>
      </c>
    </row>
    <row r="12" spans="1:7" x14ac:dyDescent="0.2">
      <c r="A12" t="s">
        <v>13</v>
      </c>
      <c r="B12">
        <v>4</v>
      </c>
      <c r="C12">
        <v>10911</v>
      </c>
      <c r="D12">
        <v>2017</v>
      </c>
      <c r="E12">
        <f t="shared" si="0"/>
        <v>2727.75</v>
      </c>
    </row>
    <row r="13" spans="1:7" x14ac:dyDescent="0.2">
      <c r="A13" t="s">
        <v>14</v>
      </c>
      <c r="B13">
        <v>2.27</v>
      </c>
      <c r="C13">
        <v>16154</v>
      </c>
      <c r="E13">
        <f t="shared" si="0"/>
        <v>7116.2995594713657</v>
      </c>
    </row>
    <row r="14" spans="1:7" x14ac:dyDescent="0.2">
      <c r="A14" t="s">
        <v>19</v>
      </c>
      <c r="B14">
        <v>807.72</v>
      </c>
    </row>
    <row r="15" spans="1:7" x14ac:dyDescent="0.2">
      <c r="A15" t="s">
        <v>15</v>
      </c>
      <c r="B15">
        <f>SUM(B5:B14)</f>
        <v>1131</v>
      </c>
      <c r="C15">
        <f>SUM(C5:C13)</f>
        <v>908247</v>
      </c>
      <c r="D15" t="s">
        <v>21</v>
      </c>
      <c r="E15">
        <f t="shared" si="0"/>
        <v>803.0477453580902</v>
      </c>
      <c r="F15" s="1">
        <v>0.2</v>
      </c>
      <c r="G15" s="1">
        <v>0.5</v>
      </c>
    </row>
    <row r="17" spans="1:7" x14ac:dyDescent="0.2">
      <c r="A17" t="s">
        <v>20</v>
      </c>
      <c r="B17">
        <v>1017.8</v>
      </c>
      <c r="C17">
        <v>726598</v>
      </c>
      <c r="D17" t="s">
        <v>21</v>
      </c>
      <c r="E17">
        <f t="shared" si="0"/>
        <v>713.8907447435646</v>
      </c>
      <c r="F17" s="1">
        <v>0.18</v>
      </c>
      <c r="G17" s="1">
        <v>0.4</v>
      </c>
    </row>
    <row r="19" spans="1:7" x14ac:dyDescent="0.2">
      <c r="A19" t="s">
        <v>22</v>
      </c>
      <c r="B19">
        <v>3506.1</v>
      </c>
      <c r="C19">
        <f>C21-C15-C17</f>
        <v>181649</v>
      </c>
      <c r="D19" t="s">
        <v>21</v>
      </c>
      <c r="E19">
        <f t="shared" si="0"/>
        <v>51.809417871709307</v>
      </c>
      <c r="F19" s="1">
        <v>0.62</v>
      </c>
      <c r="G19" s="1">
        <v>0.1</v>
      </c>
    </row>
    <row r="21" spans="1:7" x14ac:dyDescent="0.2">
      <c r="A21" t="s">
        <v>23</v>
      </c>
      <c r="B21">
        <f>SUM(B15:B20)</f>
        <v>5654.9</v>
      </c>
      <c r="C21">
        <v>1816494</v>
      </c>
      <c r="D21" t="s">
        <v>21</v>
      </c>
      <c r="F21" s="1">
        <f>SUM(F15:F20)</f>
        <v>1</v>
      </c>
      <c r="G21" s="1">
        <f>SUM(G15:G20)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2020-06-07T08:18:12Z</dcterms:created>
  <dcterms:modified xsi:type="dcterms:W3CDTF">2020-06-07T09:22:01Z</dcterms:modified>
</cp:coreProperties>
</file>